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5\Documents\"/>
    </mc:Choice>
  </mc:AlternateContent>
  <xr:revisionPtr revIDLastSave="0" documentId="13_ncr:1_{4EFAE241-BCA3-4192-89F3-13769F68F550}" xr6:coauthVersionLast="46" xr6:coauthVersionMax="46" xr10:uidLastSave="{00000000-0000-0000-0000-000000000000}"/>
  <bookViews>
    <workbookView xWindow="-120" yWindow="-120" windowWidth="24240" windowHeight="13140" xr2:uid="{4B06420D-6AD3-4961-9312-E99F3E275E7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28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user5</author>
  </authors>
  <commentList>
    <comment ref="G28" authorId="0" shapeId="0" xr:uid="{7C2F9D60-B5CF-4684-8668-B8609C1EAA72}">
      <text>
        <r>
          <rPr>
            <b/>
            <sz val="10"/>
            <color indexed="81"/>
            <rFont val="Tahoma"/>
            <charset val="1"/>
          </rPr>
          <t>user5:</t>
        </r>
        <r>
          <rPr>
            <sz val="10"/>
            <color indexed="81"/>
            <rFont val="Tahoma"/>
            <charset val="1"/>
          </rPr>
          <t xml:space="preserve">
The total HPLC Biophenol content is 1,127.9 </t>
        </r>
      </text>
    </comment>
  </commentList>
</comments>
</file>

<file path=xl/sharedStrings.xml><?xml version="1.0" encoding="utf-8"?>
<sst xmlns="http://schemas.openxmlformats.org/spreadsheetml/2006/main" count="53" uniqueCount="53">
  <si>
    <t xml:space="preserve">Biophenols Profile </t>
  </si>
  <si>
    <t>Hydroxytyrosol</t>
  </si>
  <si>
    <t>Tyrosol</t>
  </si>
  <si>
    <t>Vanillic Acid + Caffeic acid</t>
  </si>
  <si>
    <t>Vanillin</t>
  </si>
  <si>
    <t>p-Coumaric Acid</t>
  </si>
  <si>
    <t>Hydroxytyrosol Acetate</t>
  </si>
  <si>
    <t>Ferulic Acid</t>
  </si>
  <si>
    <t>o-Coumaric Acid</t>
  </si>
  <si>
    <t>Oleacein</t>
  </si>
  <si>
    <t>Oleuropein</t>
  </si>
  <si>
    <t>Oleuo aglycone, Al</t>
  </si>
  <si>
    <t>Tyrosol Actate</t>
  </si>
  <si>
    <t>Oleocanthal</t>
  </si>
  <si>
    <t>Pinoresinol + 1 Acetoxy pinore</t>
  </si>
  <si>
    <t>Cinnamic Acid</t>
  </si>
  <si>
    <t>Ligstroside aglycone, Al</t>
  </si>
  <si>
    <t>Oleuro aglycon, Ox Al Hy</t>
  </si>
  <si>
    <t>Luteolin</t>
  </si>
  <si>
    <t>Apigenin</t>
  </si>
  <si>
    <t>Methyl-Luteolin</t>
  </si>
  <si>
    <t>Ligstroside aglycone, Al Hy</t>
  </si>
  <si>
    <t>Squalene</t>
  </si>
  <si>
    <t>Decarb. oleuro aglycone, Ox Al</t>
  </si>
  <si>
    <t>Decarb. ligstr aglycone, Ox Al</t>
  </si>
  <si>
    <t>Oleuro aglycone, Al Hy</t>
  </si>
  <si>
    <t>Listro aglycone, Ox Al Hy</t>
  </si>
  <si>
    <t>Total Biophenols - HPLS</t>
  </si>
  <si>
    <t>Melgarejo Picual</t>
  </si>
  <si>
    <t>Milgarejo Hoji</t>
  </si>
  <si>
    <r>
      <rPr>
        <b/>
        <sz val="9.5"/>
        <color theme="1"/>
        <rFont val="Calibri"/>
        <family val="2"/>
      </rPr>
      <t>α</t>
    </r>
    <r>
      <rPr>
        <sz val="9.5"/>
        <color theme="1"/>
        <rFont val="Calibri"/>
        <family val="2"/>
        <scheme val="minor"/>
      </rPr>
      <t xml:space="preserve"> Tocopherols </t>
    </r>
  </si>
  <si>
    <t xml:space="preserve">Northern Hemisphere - Bio-Phenol Breakdown - SEP/OCT/NOV 2020 Harvest </t>
  </si>
  <si>
    <t>Arbequina</t>
  </si>
  <si>
    <t>Athinolia</t>
  </si>
  <si>
    <t>Chiquitita</t>
  </si>
  <si>
    <t>Galega</t>
  </si>
  <si>
    <r>
      <t>Cobran</t>
    </r>
    <r>
      <rPr>
        <b/>
        <sz val="9.5"/>
        <color theme="0"/>
        <rFont val="Calibri"/>
        <family val="2"/>
      </rPr>
      <t>ҫ</t>
    </r>
    <r>
      <rPr>
        <b/>
        <sz val="9.5"/>
        <color theme="0"/>
        <rFont val="Calibri"/>
        <family val="2"/>
        <scheme val="minor"/>
      </rPr>
      <t>osa</t>
    </r>
  </si>
  <si>
    <t>Lentrisca</t>
  </si>
  <si>
    <t>Kalamata</t>
  </si>
  <si>
    <t>Kalamata Reserve</t>
  </si>
  <si>
    <t xml:space="preserve">Nocellara </t>
  </si>
  <si>
    <t>Organic Chetoui</t>
  </si>
  <si>
    <t>Biancolilla</t>
  </si>
  <si>
    <t>Koroneiki</t>
  </si>
  <si>
    <t xml:space="preserve">Arbosana/Arbequina </t>
  </si>
  <si>
    <t>BASE OIL - Infused</t>
  </si>
  <si>
    <t>FFA</t>
  </si>
  <si>
    <t>PV</t>
  </si>
  <si>
    <t>DAG</t>
  </si>
  <si>
    <t>Oleic</t>
  </si>
  <si>
    <t>Fruitiness</t>
  </si>
  <si>
    <t>Bitterness</t>
  </si>
  <si>
    <t>Pungency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</si>
</sst>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"/>
    <numFmt numFmtId="165" formatCode="_(* #,##0.0_);_(* \(#,##0.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.5"/>
      <color theme="0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9.5"/>
      <color theme="1"/>
      <name val="Calibri"/>
      <family val="2"/>
      <scheme val="minor"/>
    </font>
    <font>
      <b/>
      <sz val="9.5"/>
      <color theme="1"/>
      <name val="Calibri"/>
      <family val="2"/>
    </font>
    <font>
      <sz val="10"/>
      <color indexed="81"/>
      <name val="Tahoma"/>
      <charset val="1"/>
    </font>
    <font>
      <b/>
      <sz val="10"/>
      <color indexed="81"/>
      <name val="Tahoma"/>
      <charset val="1"/>
    </font>
    <font>
      <b/>
      <sz val="9.5"/>
      <color theme="0"/>
      <name val="Calibri"/>
      <family val="2"/>
    </font>
    <font>
      <b/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/>
    <xf numFmtId="0" fontId="4" fillId="3" borderId="1" xfId="0" applyFont="1" applyFill="1" applyBorder="1"/>
    <xf numFmtId="164" fontId="4" fillId="3" borderId="1" xfId="0" applyNumberFormat="1" applyFont="1" applyFill="1" applyBorder="1"/>
    <xf numFmtId="164" fontId="4" fillId="0" borderId="1" xfId="0" applyNumberFormat="1" applyFont="1" applyBorder="1"/>
    <xf numFmtId="0" fontId="4" fillId="0" borderId="1" xfId="0" applyFont="1" applyBorder="1" applyAlignment="1">
      <alignment wrapText="1"/>
    </xf>
    <xf numFmtId="164" fontId="4" fillId="3" borderId="1" xfId="0" applyNumberFormat="1" applyFont="1" applyFill="1" applyBorder="1" applyAlignment="1">
      <alignment wrapText="1"/>
    </xf>
    <xf numFmtId="164" fontId="4" fillId="0" borderId="1" xfId="0" applyNumberFormat="1" applyFont="1" applyBorder="1" applyAlignment="1">
      <alignment wrapText="1"/>
    </xf>
    <xf numFmtId="0" fontId="4" fillId="0" borderId="0" xfId="0" applyFont="1"/>
    <xf numFmtId="0" fontId="4" fillId="0" borderId="0" xfId="0" applyFont="1" applyAlignment="1">
      <alignment horizontal="right"/>
    </xf>
    <xf numFmtId="0" fontId="5" fillId="4" borderId="1" xfId="0" applyFont="1" applyFill="1" applyBorder="1"/>
    <xf numFmtId="164" fontId="5" fillId="4" borderId="1" xfId="0" applyNumberFormat="1" applyFont="1" applyFill="1" applyBorder="1" applyAlignment="1">
      <alignment horizontal="right"/>
    </xf>
    <xf numFmtId="0" fontId="4" fillId="0" borderId="1" xfId="0" applyFont="1" applyFill="1" applyBorder="1"/>
    <xf numFmtId="164" fontId="4" fillId="0" borderId="1" xfId="0" applyNumberFormat="1" applyFont="1" applyFill="1" applyBorder="1"/>
    <xf numFmtId="164" fontId="4" fillId="3" borderId="1" xfId="0" applyNumberFormat="1" applyFont="1" applyFill="1" applyBorder="1" applyAlignment="1">
      <alignment horizontal="right"/>
    </xf>
    <xf numFmtId="165" fontId="4" fillId="3" borderId="1" xfId="1" applyNumberFormat="1" applyFont="1" applyFill="1" applyBorder="1"/>
    <xf numFmtId="165" fontId="4" fillId="0" borderId="1" xfId="1" applyNumberFormat="1" applyFont="1" applyBorder="1"/>
    <xf numFmtId="165" fontId="4" fillId="0" borderId="1" xfId="1" applyNumberFormat="1" applyFont="1" applyFill="1" applyBorder="1"/>
    <xf numFmtId="165" fontId="4" fillId="3" borderId="1" xfId="1" applyNumberFormat="1" applyFont="1" applyFill="1" applyBorder="1" applyAlignment="1">
      <alignment horizontal="right"/>
    </xf>
    <xf numFmtId="0" fontId="4" fillId="6" borderId="1" xfId="0" applyFont="1" applyFill="1" applyBorder="1"/>
    <xf numFmtId="164" fontId="4" fillId="6" borderId="1" xfId="0" applyNumberFormat="1" applyFont="1" applyFill="1" applyBorder="1"/>
    <xf numFmtId="165" fontId="4" fillId="6" borderId="1" xfId="1" applyNumberFormat="1" applyFont="1" applyFill="1" applyBorder="1"/>
    <xf numFmtId="0" fontId="3" fillId="2" borderId="2" xfId="0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 wrapText="1"/>
    </xf>
    <xf numFmtId="164" fontId="4" fillId="8" borderId="1" xfId="0" applyNumberFormat="1" applyFont="1" applyFill="1" applyBorder="1"/>
    <xf numFmtId="164" fontId="5" fillId="4" borderId="1" xfId="0" applyNumberFormat="1" applyFont="1" applyFill="1" applyBorder="1"/>
    <xf numFmtId="164" fontId="4" fillId="5" borderId="1" xfId="0" applyNumberFormat="1" applyFont="1" applyFill="1" applyBorder="1"/>
    <xf numFmtId="0" fontId="11" fillId="5" borderId="0" xfId="0" applyFont="1" applyFill="1" applyAlignment="1">
      <alignment horizontal="center" wrapText="1"/>
    </xf>
    <xf numFmtId="0" fontId="0" fillId="0" borderId="1" xfId="0" applyBorder="1"/>
    <xf numFmtId="164" fontId="4" fillId="8" borderId="4" xfId="0" applyNumberFormat="1" applyFont="1" applyFill="1" applyBorder="1"/>
    <xf numFmtId="0" fontId="3" fillId="7" borderId="1" xfId="0" applyFont="1" applyFill="1" applyBorder="1" applyAlignment="1">
      <alignment horizontal="center"/>
    </xf>
    <xf numFmtId="0" fontId="10" fillId="7" borderId="1" xfId="0" applyFont="1" applyFill="1" applyBorder="1" applyAlignment="1">
      <alignment horizontal="center"/>
    </xf>
    <xf numFmtId="164" fontId="0" fillId="0" borderId="1" xfId="0" applyNumberForma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95AB97-41AA-4E20-B8C7-C220704F23E5}">
  <dimension ref="B1:U34"/>
  <sheetViews>
    <sheetView tabSelected="1" zoomScaleNormal="100" workbookViewId="0">
      <pane ySplit="2" topLeftCell="A3" activePane="bottomLeft" state="frozen"/>
      <selection pane="bottomLeft" activeCell="M37" sqref="M37"/>
    </sheetView>
  </sheetViews>
  <sheetFormatPr defaultRowHeight="15" x14ac:dyDescent="0.25"/>
  <cols>
    <col min="1" max="1" width="1.7109375" customWidth="1"/>
    <col min="2" max="2" width="24.42578125" style="11" bestFit="1" customWidth="1"/>
    <col min="3" max="8" width="8.7109375" style="11" customWidth="1"/>
    <col min="9" max="9" width="8.7109375" style="12" customWidth="1"/>
    <col min="10" max="16" width="8.7109375" style="11" customWidth="1"/>
    <col min="18" max="18" width="9.140625" style="11"/>
  </cols>
  <sheetData>
    <row r="1" spans="2:18" ht="26.25" x14ac:dyDescent="0.25">
      <c r="B1" s="25" t="s">
        <v>31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R1" s="30" t="s">
        <v>45</v>
      </c>
    </row>
    <row r="2" spans="2:18" ht="25.5" x14ac:dyDescent="0.25">
      <c r="B2" s="2" t="s">
        <v>0</v>
      </c>
      <c r="C2" s="3" t="s">
        <v>33</v>
      </c>
      <c r="D2" s="2" t="s">
        <v>32</v>
      </c>
      <c r="E2" s="3" t="s">
        <v>28</v>
      </c>
      <c r="F2" s="3" t="s">
        <v>29</v>
      </c>
      <c r="G2" s="3" t="s">
        <v>41</v>
      </c>
      <c r="H2" s="2" t="s">
        <v>37</v>
      </c>
      <c r="I2" s="2" t="s">
        <v>36</v>
      </c>
      <c r="J2" s="3" t="s">
        <v>35</v>
      </c>
      <c r="K2" s="3" t="s">
        <v>34</v>
      </c>
      <c r="L2" s="3" t="s">
        <v>39</v>
      </c>
      <c r="M2" s="2" t="s">
        <v>38</v>
      </c>
      <c r="N2" s="3" t="s">
        <v>42</v>
      </c>
      <c r="O2" s="3" t="s">
        <v>40</v>
      </c>
      <c r="P2" s="3" t="s">
        <v>43</v>
      </c>
      <c r="R2" s="26" t="s">
        <v>44</v>
      </c>
    </row>
    <row r="3" spans="2:18" x14ac:dyDescent="0.25">
      <c r="B3" s="4" t="s">
        <v>1</v>
      </c>
      <c r="C3" s="6">
        <v>5.9</v>
      </c>
      <c r="D3" s="7">
        <v>3.3</v>
      </c>
      <c r="E3" s="6">
        <v>0.6</v>
      </c>
      <c r="F3" s="7">
        <v>0.5</v>
      </c>
      <c r="G3" s="6">
        <v>9.1</v>
      </c>
      <c r="H3" s="16">
        <v>4.0999999999999996</v>
      </c>
      <c r="I3" s="17">
        <v>4.2</v>
      </c>
      <c r="J3" s="16">
        <v>5.0999999999999996</v>
      </c>
      <c r="K3" s="6">
        <v>0.4</v>
      </c>
      <c r="L3" s="7">
        <v>0.6</v>
      </c>
      <c r="M3" s="6">
        <v>4</v>
      </c>
      <c r="N3" s="7">
        <v>4.4000000000000004</v>
      </c>
      <c r="O3" s="6">
        <v>4.5</v>
      </c>
      <c r="P3" s="23">
        <v>2.4</v>
      </c>
      <c r="R3" s="27">
        <v>1.4</v>
      </c>
    </row>
    <row r="4" spans="2:18" x14ac:dyDescent="0.25">
      <c r="B4" s="4" t="s">
        <v>2</v>
      </c>
      <c r="C4" s="6">
        <v>8.5</v>
      </c>
      <c r="D4" s="7">
        <v>3.5</v>
      </c>
      <c r="E4" s="6">
        <v>1.8</v>
      </c>
      <c r="F4" s="7">
        <v>1.7</v>
      </c>
      <c r="G4" s="6">
        <v>5.9</v>
      </c>
      <c r="H4" s="16">
        <v>10.3</v>
      </c>
      <c r="I4" s="17">
        <v>3.5</v>
      </c>
      <c r="J4" s="16">
        <v>4.4000000000000004</v>
      </c>
      <c r="K4" s="6">
        <v>2.6</v>
      </c>
      <c r="L4" s="7">
        <v>2.6</v>
      </c>
      <c r="M4" s="6">
        <v>11.4</v>
      </c>
      <c r="N4" s="7">
        <v>3</v>
      </c>
      <c r="O4" s="6">
        <v>3.1</v>
      </c>
      <c r="P4" s="23">
        <v>2.1</v>
      </c>
      <c r="R4" s="27">
        <v>2</v>
      </c>
    </row>
    <row r="5" spans="2:18" x14ac:dyDescent="0.25">
      <c r="B5" s="4" t="s">
        <v>3</v>
      </c>
      <c r="C5" s="6">
        <v>1.1000000000000001</v>
      </c>
      <c r="D5" s="7">
        <v>3.3</v>
      </c>
      <c r="E5" s="6">
        <v>0.7</v>
      </c>
      <c r="F5" s="7">
        <v>0.4</v>
      </c>
      <c r="G5" s="6">
        <v>0.5</v>
      </c>
      <c r="H5" s="16">
        <v>1.8</v>
      </c>
      <c r="I5" s="17">
        <v>2.2999999999999998</v>
      </c>
      <c r="J5" s="16">
        <v>2.2999999999999998</v>
      </c>
      <c r="K5" s="6">
        <v>2.5</v>
      </c>
      <c r="L5" s="7">
        <v>0.5</v>
      </c>
      <c r="M5" s="6">
        <v>0.6</v>
      </c>
      <c r="N5" s="7">
        <v>1.7</v>
      </c>
      <c r="O5" s="6">
        <v>2</v>
      </c>
      <c r="P5" s="23">
        <v>0.4</v>
      </c>
      <c r="R5" s="27">
        <v>1.9</v>
      </c>
    </row>
    <row r="6" spans="2:18" x14ac:dyDescent="0.25">
      <c r="B6" s="4" t="s">
        <v>4</v>
      </c>
      <c r="C6" s="6">
        <v>1.5</v>
      </c>
      <c r="D6" s="7">
        <v>2.2000000000000002</v>
      </c>
      <c r="E6" s="6">
        <v>1.9</v>
      </c>
      <c r="F6" s="7">
        <v>2.1</v>
      </c>
      <c r="G6" s="6">
        <v>2.6</v>
      </c>
      <c r="H6" s="16">
        <v>2.9</v>
      </c>
      <c r="I6" s="17">
        <v>3.7</v>
      </c>
      <c r="J6" s="16">
        <v>2.6</v>
      </c>
      <c r="K6" s="6">
        <v>2.4</v>
      </c>
      <c r="L6" s="7">
        <v>1.3</v>
      </c>
      <c r="M6" s="6">
        <v>1.4</v>
      </c>
      <c r="N6" s="7">
        <v>3.2</v>
      </c>
      <c r="O6" s="6">
        <v>3.6</v>
      </c>
      <c r="P6" s="23">
        <v>0.7</v>
      </c>
      <c r="R6" s="27">
        <v>1.5</v>
      </c>
    </row>
    <row r="7" spans="2:18" x14ac:dyDescent="0.25">
      <c r="B7" s="4" t="s">
        <v>5</v>
      </c>
      <c r="C7" s="6">
        <v>1.7</v>
      </c>
      <c r="D7" s="7">
        <v>6.7</v>
      </c>
      <c r="E7" s="6">
        <v>1.3</v>
      </c>
      <c r="F7" s="7">
        <v>1.1000000000000001</v>
      </c>
      <c r="G7" s="6">
        <v>2.6</v>
      </c>
      <c r="H7" s="16">
        <v>7.5</v>
      </c>
      <c r="I7" s="17">
        <v>5</v>
      </c>
      <c r="J7" s="16">
        <v>3.7</v>
      </c>
      <c r="K7" s="6">
        <v>2</v>
      </c>
      <c r="L7" s="7">
        <v>1.1000000000000001</v>
      </c>
      <c r="M7" s="6">
        <v>1.5</v>
      </c>
      <c r="N7" s="7">
        <v>4.5</v>
      </c>
      <c r="O7" s="6">
        <v>7.1</v>
      </c>
      <c r="P7" s="23">
        <v>1</v>
      </c>
      <c r="R7" s="27">
        <v>5.8</v>
      </c>
    </row>
    <row r="8" spans="2:18" x14ac:dyDescent="0.25">
      <c r="B8" s="4" t="s">
        <v>6</v>
      </c>
      <c r="C8" s="6">
        <v>0</v>
      </c>
      <c r="D8" s="7">
        <v>0.5</v>
      </c>
      <c r="E8" s="6">
        <v>0</v>
      </c>
      <c r="F8" s="7">
        <v>0</v>
      </c>
      <c r="G8" s="6">
        <v>0</v>
      </c>
      <c r="H8" s="16">
        <v>0</v>
      </c>
      <c r="I8" s="17">
        <v>0</v>
      </c>
      <c r="J8" s="16">
        <v>0</v>
      </c>
      <c r="K8" s="6">
        <v>0</v>
      </c>
      <c r="L8" s="7">
        <v>0</v>
      </c>
      <c r="M8" s="6">
        <v>0</v>
      </c>
      <c r="N8" s="7">
        <v>0</v>
      </c>
      <c r="O8" s="6">
        <v>0</v>
      </c>
      <c r="P8" s="23">
        <v>0</v>
      </c>
      <c r="R8" s="27">
        <v>0</v>
      </c>
    </row>
    <row r="9" spans="2:18" x14ac:dyDescent="0.25">
      <c r="B9" s="4" t="s">
        <v>7</v>
      </c>
      <c r="C9" s="6">
        <v>0</v>
      </c>
      <c r="D9" s="7">
        <v>17.5</v>
      </c>
      <c r="E9" s="6">
        <v>0.6</v>
      </c>
      <c r="F9" s="7">
        <v>0.7</v>
      </c>
      <c r="G9" s="6">
        <v>3.3</v>
      </c>
      <c r="H9" s="16">
        <v>0</v>
      </c>
      <c r="I9" s="17">
        <v>0.4</v>
      </c>
      <c r="J9" s="16">
        <v>0</v>
      </c>
      <c r="K9" s="6">
        <v>8.6999999999999993</v>
      </c>
      <c r="L9" s="7">
        <v>0</v>
      </c>
      <c r="M9" s="6">
        <v>0</v>
      </c>
      <c r="N9" s="7">
        <v>15.3</v>
      </c>
      <c r="O9" s="6">
        <v>16.2</v>
      </c>
      <c r="P9" s="23">
        <v>0.9</v>
      </c>
      <c r="R9" s="27">
        <v>6.3</v>
      </c>
    </row>
    <row r="10" spans="2:18" x14ac:dyDescent="0.25">
      <c r="B10" s="4" t="s">
        <v>8</v>
      </c>
      <c r="C10" s="6">
        <v>0</v>
      </c>
      <c r="D10" s="7">
        <v>0</v>
      </c>
      <c r="E10" s="6">
        <v>0</v>
      </c>
      <c r="F10" s="7">
        <v>0</v>
      </c>
      <c r="G10" s="6">
        <v>0</v>
      </c>
      <c r="H10" s="16">
        <v>0</v>
      </c>
      <c r="I10" s="17">
        <v>0</v>
      </c>
      <c r="J10" s="16">
        <v>0</v>
      </c>
      <c r="K10" s="6">
        <v>0</v>
      </c>
      <c r="L10" s="7">
        <v>0</v>
      </c>
      <c r="M10" s="6">
        <v>0</v>
      </c>
      <c r="N10" s="7">
        <v>0</v>
      </c>
      <c r="O10" s="6">
        <v>0</v>
      </c>
      <c r="P10" s="23">
        <v>0</v>
      </c>
      <c r="R10" s="27">
        <v>0</v>
      </c>
    </row>
    <row r="11" spans="2:18" ht="26.25" x14ac:dyDescent="0.25">
      <c r="B11" s="8" t="s">
        <v>23</v>
      </c>
      <c r="C11" s="6">
        <v>7</v>
      </c>
      <c r="D11" s="10">
        <v>1.6</v>
      </c>
      <c r="E11" s="9">
        <v>15.5</v>
      </c>
      <c r="F11" s="10">
        <v>29.4</v>
      </c>
      <c r="G11" s="9">
        <v>29.8</v>
      </c>
      <c r="H11" s="16">
        <v>9.1999999999999993</v>
      </c>
      <c r="I11" s="17">
        <v>22.2</v>
      </c>
      <c r="J11" s="16">
        <v>5.9</v>
      </c>
      <c r="K11" s="6">
        <v>0.9</v>
      </c>
      <c r="L11" s="7">
        <v>3.5</v>
      </c>
      <c r="M11" s="6">
        <v>1.6</v>
      </c>
      <c r="N11" s="7">
        <v>4.9000000000000004</v>
      </c>
      <c r="O11" s="6">
        <v>3.1</v>
      </c>
      <c r="P11" s="23">
        <v>19.899999999999999</v>
      </c>
      <c r="R11" s="27">
        <v>1.4</v>
      </c>
    </row>
    <row r="12" spans="2:18" x14ac:dyDescent="0.25">
      <c r="B12" s="4" t="s">
        <v>9</v>
      </c>
      <c r="C12" s="6">
        <v>74.7</v>
      </c>
      <c r="D12" s="7">
        <v>70.599999999999994</v>
      </c>
      <c r="E12" s="6">
        <v>12.5</v>
      </c>
      <c r="F12" s="7">
        <v>47.4</v>
      </c>
      <c r="G12" s="29">
        <v>234.6</v>
      </c>
      <c r="H12" s="16">
        <v>99.7</v>
      </c>
      <c r="I12" s="17">
        <v>87.2</v>
      </c>
      <c r="J12" s="29">
        <v>164.1</v>
      </c>
      <c r="K12" s="6">
        <v>31</v>
      </c>
      <c r="L12" s="29">
        <v>157.4</v>
      </c>
      <c r="M12" s="6">
        <v>103.1</v>
      </c>
      <c r="N12" s="29">
        <v>186.4</v>
      </c>
      <c r="O12" s="6">
        <v>141.69999999999999</v>
      </c>
      <c r="P12" s="23">
        <v>160.69999999999999</v>
      </c>
      <c r="R12" s="27">
        <v>39.6</v>
      </c>
    </row>
    <row r="13" spans="2:18" x14ac:dyDescent="0.25">
      <c r="B13" s="4" t="s">
        <v>10</v>
      </c>
      <c r="C13" s="6">
        <v>8.4</v>
      </c>
      <c r="D13" s="7">
        <v>3.8</v>
      </c>
      <c r="E13" s="6">
        <v>20.399999999999999</v>
      </c>
      <c r="F13" s="7">
        <v>38.799999999999997</v>
      </c>
      <c r="G13" s="6">
        <v>40</v>
      </c>
      <c r="H13" s="16">
        <v>9.4</v>
      </c>
      <c r="I13" s="17">
        <v>27.8</v>
      </c>
      <c r="J13" s="16">
        <v>6.6</v>
      </c>
      <c r="K13" s="6">
        <v>1.2</v>
      </c>
      <c r="L13" s="7">
        <v>2</v>
      </c>
      <c r="M13" s="6">
        <v>1.2</v>
      </c>
      <c r="N13" s="7">
        <v>3.6</v>
      </c>
      <c r="O13" s="6">
        <v>2.4</v>
      </c>
      <c r="P13" s="23">
        <v>21.5</v>
      </c>
      <c r="R13" s="27">
        <v>1</v>
      </c>
    </row>
    <row r="14" spans="2:18" x14ac:dyDescent="0.25">
      <c r="B14" s="4" t="s">
        <v>11</v>
      </c>
      <c r="C14" s="6">
        <v>9.1999999999999993</v>
      </c>
      <c r="D14" s="7">
        <v>1.9</v>
      </c>
      <c r="E14" s="6">
        <v>14.3</v>
      </c>
      <c r="F14" s="7">
        <v>27.5</v>
      </c>
      <c r="G14" s="6">
        <v>30.3</v>
      </c>
      <c r="H14" s="16">
        <v>7.6</v>
      </c>
      <c r="I14" s="17">
        <v>23.6</v>
      </c>
      <c r="J14" s="16">
        <v>5.0999999999999996</v>
      </c>
      <c r="K14" s="6">
        <v>3.3</v>
      </c>
      <c r="L14" s="7">
        <v>0.8</v>
      </c>
      <c r="M14" s="6">
        <v>0.4</v>
      </c>
      <c r="N14" s="7">
        <v>6.4</v>
      </c>
      <c r="O14" s="6">
        <v>5.9</v>
      </c>
      <c r="P14" s="23">
        <v>18.3</v>
      </c>
      <c r="R14" s="27">
        <v>1.9</v>
      </c>
    </row>
    <row r="15" spans="2:18" x14ac:dyDescent="0.25">
      <c r="B15" s="4" t="s">
        <v>12</v>
      </c>
      <c r="C15" s="6">
        <v>3.8</v>
      </c>
      <c r="D15" s="7">
        <v>0</v>
      </c>
      <c r="E15" s="6">
        <v>9.8000000000000007</v>
      </c>
      <c r="F15" s="7">
        <v>16.600000000000001</v>
      </c>
      <c r="G15" s="6">
        <v>20.7</v>
      </c>
      <c r="H15" s="16">
        <v>5</v>
      </c>
      <c r="I15" s="17">
        <v>13.3</v>
      </c>
      <c r="J15" s="16">
        <v>2.1</v>
      </c>
      <c r="K15" s="6">
        <v>0.4</v>
      </c>
      <c r="L15" s="7">
        <v>0</v>
      </c>
      <c r="M15" s="6">
        <v>1.2</v>
      </c>
      <c r="N15" s="7">
        <v>1.4</v>
      </c>
      <c r="O15" s="6">
        <v>0.6</v>
      </c>
      <c r="P15" s="23">
        <v>13.6</v>
      </c>
      <c r="R15" s="27">
        <v>0</v>
      </c>
    </row>
    <row r="16" spans="2:18" x14ac:dyDescent="0.25">
      <c r="B16" s="8" t="s">
        <v>24</v>
      </c>
      <c r="C16" s="6">
        <v>34</v>
      </c>
      <c r="D16" s="10">
        <v>36.9</v>
      </c>
      <c r="E16" s="9">
        <v>18.7</v>
      </c>
      <c r="F16" s="10">
        <v>9.9</v>
      </c>
      <c r="G16" s="9">
        <v>19.8</v>
      </c>
      <c r="H16" s="16">
        <v>59.8</v>
      </c>
      <c r="I16" s="17">
        <v>19.600000000000001</v>
      </c>
      <c r="J16" s="16">
        <v>51.2</v>
      </c>
      <c r="K16" s="6">
        <v>8</v>
      </c>
      <c r="L16" s="7">
        <v>131.69999999999999</v>
      </c>
      <c r="M16" s="6">
        <v>8.1999999999999993</v>
      </c>
      <c r="N16" s="7">
        <v>23.2</v>
      </c>
      <c r="O16" s="6">
        <v>20.100000000000001</v>
      </c>
      <c r="P16" s="23">
        <v>21.6</v>
      </c>
      <c r="R16" s="27">
        <v>11.5</v>
      </c>
    </row>
    <row r="17" spans="2:21" x14ac:dyDescent="0.25">
      <c r="B17" s="4" t="s">
        <v>13</v>
      </c>
      <c r="C17" s="6">
        <v>85.7</v>
      </c>
      <c r="D17" s="7">
        <v>53.4</v>
      </c>
      <c r="E17" s="6">
        <v>15.8</v>
      </c>
      <c r="F17" s="7">
        <v>28.9</v>
      </c>
      <c r="G17" s="6">
        <v>91.7</v>
      </c>
      <c r="H17" s="16">
        <v>128</v>
      </c>
      <c r="I17" s="17">
        <v>41.8</v>
      </c>
      <c r="J17" s="16">
        <v>39.299999999999997</v>
      </c>
      <c r="K17" s="6">
        <v>23.7</v>
      </c>
      <c r="L17" s="29">
        <v>292.3</v>
      </c>
      <c r="M17" s="29">
        <v>381.1</v>
      </c>
      <c r="N17" s="7">
        <v>79.8</v>
      </c>
      <c r="O17" s="6">
        <v>71.900000000000006</v>
      </c>
      <c r="P17" s="23">
        <v>97.2</v>
      </c>
      <c r="R17" s="27">
        <v>22</v>
      </c>
    </row>
    <row r="18" spans="2:21" ht="26.25" x14ac:dyDescent="0.25">
      <c r="B18" s="8" t="s">
        <v>14</v>
      </c>
      <c r="C18" s="6">
        <v>34.799999999999997</v>
      </c>
      <c r="D18" s="10">
        <v>0.6</v>
      </c>
      <c r="E18" s="9">
        <v>39.799999999999997</v>
      </c>
      <c r="F18" s="10">
        <v>48.6</v>
      </c>
      <c r="G18" s="9">
        <v>40.1</v>
      </c>
      <c r="H18" s="16">
        <v>47.2</v>
      </c>
      <c r="I18" s="17">
        <v>40.6</v>
      </c>
      <c r="J18" s="16">
        <v>37.299999999999997</v>
      </c>
      <c r="K18" s="6">
        <v>20</v>
      </c>
      <c r="L18" s="7">
        <v>10.9</v>
      </c>
      <c r="M18" s="6">
        <v>10.9</v>
      </c>
      <c r="N18" s="7">
        <v>30.2</v>
      </c>
      <c r="O18" s="6">
        <v>26.8</v>
      </c>
      <c r="P18" s="23">
        <v>37.9</v>
      </c>
      <c r="R18" s="27">
        <v>48.1</v>
      </c>
    </row>
    <row r="19" spans="2:21" x14ac:dyDescent="0.25">
      <c r="B19" s="4" t="s">
        <v>15</v>
      </c>
      <c r="C19" s="6">
        <v>25.7</v>
      </c>
      <c r="D19" s="7">
        <v>2.4</v>
      </c>
      <c r="E19" s="6">
        <v>24.9</v>
      </c>
      <c r="F19" s="7">
        <v>23</v>
      </c>
      <c r="G19" s="6">
        <v>17.8</v>
      </c>
      <c r="H19" s="16">
        <v>15</v>
      </c>
      <c r="I19" s="17">
        <v>20.2</v>
      </c>
      <c r="J19" s="16">
        <v>6.1</v>
      </c>
      <c r="K19" s="6">
        <v>2.2000000000000002</v>
      </c>
      <c r="L19" s="7">
        <v>5.0999999999999996</v>
      </c>
      <c r="M19" s="6">
        <v>52</v>
      </c>
      <c r="N19" s="7">
        <v>4</v>
      </c>
      <c r="O19" s="6">
        <v>3.6</v>
      </c>
      <c r="P19" s="23">
        <v>17.7</v>
      </c>
      <c r="R19" s="27">
        <v>1.2</v>
      </c>
    </row>
    <row r="20" spans="2:21" x14ac:dyDescent="0.25">
      <c r="B20" s="4" t="s">
        <v>16</v>
      </c>
      <c r="C20" s="6">
        <v>4.5</v>
      </c>
      <c r="D20" s="7">
        <v>9.1999999999999993</v>
      </c>
      <c r="E20" s="6">
        <v>28.2</v>
      </c>
      <c r="F20" s="7">
        <v>32.6</v>
      </c>
      <c r="G20" s="6">
        <v>28.2</v>
      </c>
      <c r="H20" s="16">
        <v>24</v>
      </c>
      <c r="I20" s="17">
        <v>25.6</v>
      </c>
      <c r="J20" s="16">
        <v>2.8</v>
      </c>
      <c r="K20" s="6">
        <v>11.1</v>
      </c>
      <c r="L20" s="7">
        <v>6.5</v>
      </c>
      <c r="M20" s="6">
        <v>7.8</v>
      </c>
      <c r="N20" s="7">
        <v>6.1</v>
      </c>
      <c r="O20" s="6">
        <v>4.8</v>
      </c>
      <c r="P20" s="23">
        <v>26.7</v>
      </c>
      <c r="R20" s="27">
        <v>10.7</v>
      </c>
    </row>
    <row r="21" spans="2:21" x14ac:dyDescent="0.25">
      <c r="B21" s="4" t="s">
        <v>17</v>
      </c>
      <c r="C21" s="6">
        <v>7.4</v>
      </c>
      <c r="D21" s="7">
        <v>3.5</v>
      </c>
      <c r="E21" s="6">
        <v>8.5</v>
      </c>
      <c r="F21" s="7">
        <v>7.6</v>
      </c>
      <c r="G21" s="6">
        <v>14.1</v>
      </c>
      <c r="H21" s="16">
        <v>14.3</v>
      </c>
      <c r="I21" s="17">
        <v>16.2</v>
      </c>
      <c r="J21" s="16">
        <v>12</v>
      </c>
      <c r="K21" s="6">
        <v>16.7</v>
      </c>
      <c r="L21" s="7">
        <v>9.1999999999999993</v>
      </c>
      <c r="M21" s="6">
        <v>8.3000000000000007</v>
      </c>
      <c r="N21" s="7">
        <v>10</v>
      </c>
      <c r="O21" s="6">
        <v>9.1999999999999993</v>
      </c>
      <c r="P21" s="23">
        <v>16.7</v>
      </c>
      <c r="R21" s="27">
        <v>19.8</v>
      </c>
    </row>
    <row r="22" spans="2:21" x14ac:dyDescent="0.25">
      <c r="B22" s="4" t="s">
        <v>18</v>
      </c>
      <c r="C22" s="6">
        <v>1.1000000000000001</v>
      </c>
      <c r="D22" s="7">
        <v>1.6</v>
      </c>
      <c r="E22" s="6">
        <v>8</v>
      </c>
      <c r="F22" s="7">
        <v>5.5</v>
      </c>
      <c r="G22" s="6">
        <v>17.399999999999999</v>
      </c>
      <c r="H22" s="16">
        <v>6.2</v>
      </c>
      <c r="I22" s="17">
        <v>5.9</v>
      </c>
      <c r="J22" s="16">
        <v>1.2</v>
      </c>
      <c r="K22" s="6">
        <v>2.2999999999999998</v>
      </c>
      <c r="L22" s="7">
        <v>1.4</v>
      </c>
      <c r="M22" s="6">
        <v>2</v>
      </c>
      <c r="N22" s="7">
        <v>4.5</v>
      </c>
      <c r="O22" s="6">
        <v>3.3</v>
      </c>
      <c r="P22" s="23">
        <v>6.9</v>
      </c>
      <c r="R22" s="27">
        <v>2.5</v>
      </c>
    </row>
    <row r="23" spans="2:21" x14ac:dyDescent="0.25">
      <c r="B23" s="4" t="s">
        <v>25</v>
      </c>
      <c r="C23" s="6">
        <v>50.5</v>
      </c>
      <c r="D23" s="7">
        <v>4.4000000000000004</v>
      </c>
      <c r="E23" s="6">
        <v>54.7</v>
      </c>
      <c r="F23" s="7">
        <v>82.5</v>
      </c>
      <c r="G23" s="29">
        <v>221.6</v>
      </c>
      <c r="H23" s="16">
        <v>44.1</v>
      </c>
      <c r="I23" s="17">
        <v>49.9</v>
      </c>
      <c r="J23" s="16">
        <v>25.1</v>
      </c>
      <c r="K23" s="6">
        <v>16</v>
      </c>
      <c r="L23" s="7">
        <v>20.100000000000001</v>
      </c>
      <c r="M23" s="6">
        <v>20.2</v>
      </c>
      <c r="N23" s="7">
        <v>33.700000000000003</v>
      </c>
      <c r="O23" s="6">
        <v>21.3</v>
      </c>
      <c r="P23" s="23">
        <v>99.4</v>
      </c>
      <c r="R23" s="27">
        <v>11.5</v>
      </c>
    </row>
    <row r="24" spans="2:21" x14ac:dyDescent="0.25">
      <c r="B24" s="4" t="s">
        <v>26</v>
      </c>
      <c r="C24" s="6">
        <v>3.6</v>
      </c>
      <c r="D24" s="7">
        <v>3.9</v>
      </c>
      <c r="E24" s="6">
        <v>6.3</v>
      </c>
      <c r="F24" s="7">
        <v>4.5</v>
      </c>
      <c r="G24" s="6">
        <v>3.8</v>
      </c>
      <c r="H24" s="16">
        <v>3.5</v>
      </c>
      <c r="I24" s="17">
        <v>3.7</v>
      </c>
      <c r="J24" s="16">
        <v>1.2</v>
      </c>
      <c r="K24" s="6">
        <v>0.7</v>
      </c>
      <c r="L24" s="7">
        <v>0.8</v>
      </c>
      <c r="M24" s="6">
        <v>0.8</v>
      </c>
      <c r="N24" s="7">
        <v>2.4</v>
      </c>
      <c r="O24" s="6">
        <v>2.1</v>
      </c>
      <c r="P24" s="23">
        <v>3.1</v>
      </c>
      <c r="R24" s="27">
        <v>1.2</v>
      </c>
    </row>
    <row r="25" spans="2:21" x14ac:dyDescent="0.25">
      <c r="B25" s="4" t="s">
        <v>19</v>
      </c>
      <c r="C25" s="6">
        <v>8.6</v>
      </c>
      <c r="D25" s="7">
        <v>2.5</v>
      </c>
      <c r="E25" s="6">
        <v>6.1</v>
      </c>
      <c r="F25" s="7">
        <v>7.4</v>
      </c>
      <c r="G25" s="6">
        <v>4.5999999999999996</v>
      </c>
      <c r="H25" s="16">
        <v>3.8</v>
      </c>
      <c r="I25" s="17">
        <v>5.0999999999999996</v>
      </c>
      <c r="J25" s="16">
        <v>4.9000000000000004</v>
      </c>
      <c r="K25" s="6">
        <v>6.7</v>
      </c>
      <c r="L25" s="7">
        <v>1.8</v>
      </c>
      <c r="M25" s="6">
        <v>1.3</v>
      </c>
      <c r="N25" s="7">
        <v>2.6</v>
      </c>
      <c r="O25" s="6">
        <v>2.7</v>
      </c>
      <c r="P25" s="23">
        <v>5.8</v>
      </c>
      <c r="R25" s="27">
        <v>7</v>
      </c>
    </row>
    <row r="26" spans="2:21" x14ac:dyDescent="0.25">
      <c r="B26" s="4" t="s">
        <v>20</v>
      </c>
      <c r="C26" s="6">
        <v>0</v>
      </c>
      <c r="D26" s="7">
        <v>1.1000000000000001</v>
      </c>
      <c r="E26" s="6">
        <v>0</v>
      </c>
      <c r="F26" s="7">
        <v>0</v>
      </c>
      <c r="G26" s="6">
        <v>0</v>
      </c>
      <c r="H26" s="16">
        <v>0</v>
      </c>
      <c r="I26" s="17">
        <v>0</v>
      </c>
      <c r="J26" s="16">
        <v>0</v>
      </c>
      <c r="K26" s="6">
        <v>0</v>
      </c>
      <c r="L26" s="7">
        <v>0</v>
      </c>
      <c r="M26" s="6">
        <v>0</v>
      </c>
      <c r="N26" s="7">
        <v>0</v>
      </c>
      <c r="O26" s="6">
        <v>0</v>
      </c>
      <c r="P26" s="23">
        <v>0</v>
      </c>
      <c r="R26" s="27">
        <v>0</v>
      </c>
    </row>
    <row r="27" spans="2:21" x14ac:dyDescent="0.25">
      <c r="B27" s="4" t="s">
        <v>21</v>
      </c>
      <c r="C27" s="6">
        <v>0.9</v>
      </c>
      <c r="D27" s="7">
        <v>2.4</v>
      </c>
      <c r="E27" s="6">
        <v>0.8</v>
      </c>
      <c r="F27" s="7">
        <v>0.7</v>
      </c>
      <c r="G27" s="6">
        <v>1.6</v>
      </c>
      <c r="H27" s="16">
        <v>2.6</v>
      </c>
      <c r="I27" s="17">
        <v>1.2</v>
      </c>
      <c r="J27" s="16">
        <v>3.2</v>
      </c>
      <c r="K27" s="7">
        <v>6.6</v>
      </c>
      <c r="L27" s="7">
        <v>2.7</v>
      </c>
      <c r="M27" s="6">
        <v>2.8</v>
      </c>
      <c r="N27" s="7">
        <v>1.5</v>
      </c>
      <c r="O27" s="6">
        <v>1.6</v>
      </c>
      <c r="P27" s="23">
        <v>2.9</v>
      </c>
      <c r="R27" s="27">
        <v>4.8</v>
      </c>
    </row>
    <row r="28" spans="2:21" s="1" customFormat="1" ht="15.75" x14ac:dyDescent="0.25">
      <c r="B28" s="13" t="s">
        <v>27</v>
      </c>
      <c r="C28" s="13">
        <v>378.7</v>
      </c>
      <c r="D28" s="13">
        <v>236.9</v>
      </c>
      <c r="E28" s="13">
        <v>291.10000000000002</v>
      </c>
      <c r="F28" s="13">
        <v>417.5</v>
      </c>
      <c r="G28" s="13">
        <v>840.3</v>
      </c>
      <c r="H28" s="13">
        <v>506</v>
      </c>
      <c r="I28" s="14">
        <v>422.9</v>
      </c>
      <c r="J28" s="13">
        <v>386.1</v>
      </c>
      <c r="K28" s="13">
        <v>169.5</v>
      </c>
      <c r="L28" s="13">
        <v>652</v>
      </c>
      <c r="M28" s="13">
        <v>575.1</v>
      </c>
      <c r="N28" s="13">
        <v>432.9</v>
      </c>
      <c r="O28" s="13">
        <v>357.7</v>
      </c>
      <c r="P28" s="13">
        <f>SUM(P3:P27)</f>
        <v>577.39999999999986</v>
      </c>
      <c r="R28" s="28">
        <v>203.4</v>
      </c>
    </row>
    <row r="29" spans="2:21" x14ac:dyDescent="0.25">
      <c r="B29" s="4" t="s">
        <v>22</v>
      </c>
      <c r="C29" s="18">
        <v>3893</v>
      </c>
      <c r="D29" s="19">
        <v>2300.73</v>
      </c>
      <c r="E29" s="18">
        <v>7389.9</v>
      </c>
      <c r="F29" s="19">
        <v>6972.5</v>
      </c>
      <c r="G29" s="18">
        <v>3925</v>
      </c>
      <c r="H29" s="20">
        <v>3561.4</v>
      </c>
      <c r="I29" s="21">
        <v>6772.8</v>
      </c>
      <c r="J29" s="20">
        <v>6801</v>
      </c>
      <c r="K29" s="18">
        <v>5232.3</v>
      </c>
      <c r="L29" s="19">
        <v>5821.7</v>
      </c>
      <c r="M29" s="18">
        <v>4517.37</v>
      </c>
      <c r="N29" s="19">
        <v>8213.4</v>
      </c>
      <c r="O29" s="18">
        <v>9956.7999999999993</v>
      </c>
      <c r="P29" s="24">
        <v>4066.3</v>
      </c>
      <c r="R29" s="32">
        <v>2487.6999999999998</v>
      </c>
    </row>
    <row r="30" spans="2:21" x14ac:dyDescent="0.25">
      <c r="B30" s="4" t="s">
        <v>30</v>
      </c>
      <c r="C30" s="5">
        <v>272.10000000000002</v>
      </c>
      <c r="D30" s="4">
        <v>222.7</v>
      </c>
      <c r="E30" s="5">
        <v>303.89999999999998</v>
      </c>
      <c r="F30" s="4">
        <v>284.5</v>
      </c>
      <c r="G30" s="5">
        <v>424.8</v>
      </c>
      <c r="H30" s="15">
        <v>318.7</v>
      </c>
      <c r="I30" s="17">
        <v>247.8</v>
      </c>
      <c r="J30" s="15">
        <v>387.6</v>
      </c>
      <c r="K30" s="5">
        <v>240.9</v>
      </c>
      <c r="L30" s="4">
        <v>482.5</v>
      </c>
      <c r="M30" s="5">
        <v>318.3</v>
      </c>
      <c r="N30" s="4">
        <v>164.7</v>
      </c>
      <c r="O30" s="5">
        <v>161.9</v>
      </c>
      <c r="P30" s="22">
        <v>275.5</v>
      </c>
      <c r="R30" s="33" t="s">
        <v>46</v>
      </c>
      <c r="S30" s="34" t="s">
        <v>47</v>
      </c>
      <c r="T30" s="34" t="s">
        <v>48</v>
      </c>
      <c r="U30" s="34" t="s">
        <v>49</v>
      </c>
    </row>
    <row r="31" spans="2:21" x14ac:dyDescent="0.25">
      <c r="R31" s="4">
        <v>0.16</v>
      </c>
      <c r="S31" s="31">
        <v>4.5</v>
      </c>
      <c r="T31" s="31">
        <v>94.2</v>
      </c>
      <c r="U31" s="31">
        <v>66.900000000000006</v>
      </c>
    </row>
    <row r="33" spans="18:20" x14ac:dyDescent="0.25">
      <c r="R33" s="33" t="s">
        <v>50</v>
      </c>
      <c r="S33" s="33" t="s">
        <v>51</v>
      </c>
      <c r="T33" s="33" t="s">
        <v>52</v>
      </c>
    </row>
    <row r="34" spans="18:20" x14ac:dyDescent="0.25">
      <c r="R34" s="7">
        <v>4</v>
      </c>
      <c r="S34" s="35">
        <v>2.5</v>
      </c>
      <c r="T34" s="35">
        <v>3</v>
      </c>
    </row>
  </sheetData>
  <mergeCells count="1">
    <mergeCell ref="B1:P1"/>
  </mergeCells>
  <pageMargins left="0.25" right="0.25" top="0.75" bottom="0.75" header="0.3" footer="0.3"/>
  <pageSetup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user5</dc:creator>
  <cp:lastModifiedBy>user5</cp:lastModifiedBy>
  <cp:lastPrinted>2020-02-20T18:49:30Z</cp:lastPrinted>
  <dcterms:created xsi:type="dcterms:W3CDTF">2020-01-20T16:57:55Z</dcterms:created>
  <dcterms:modified xsi:type="dcterms:W3CDTF">2021-02-19T19:48:56Z</dcterms:modified>
</cp:coreProperties>
</file>